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OVI I IZVESTAJI GSI\GODISNJI IZVESTAJ\"/>
    </mc:Choice>
  </mc:AlternateContent>
  <bookViews>
    <workbookView xWindow="120" yWindow="30" windowWidth="19095" windowHeight="11505"/>
  </bookViews>
  <sheets>
    <sheet name="I-XII 2019" sheetId="1" r:id="rId1"/>
  </sheets>
  <definedNames>
    <definedName name="_xlnm.Print_Area" localSheetId="0">'I-XII 2019'!$A$1:$H$49</definedName>
    <definedName name="_xlnm.Print_Titles" localSheetId="0">'I-XII 2019'!$A:$C</definedName>
  </definedNames>
  <calcPr calcId="162913"/>
</workbook>
</file>

<file path=xl/calcChain.xml><?xml version="1.0" encoding="utf-8"?>
<calcChain xmlns="http://schemas.openxmlformats.org/spreadsheetml/2006/main">
  <c r="D27" i="1" l="1"/>
  <c r="D26" i="1"/>
  <c r="D25" i="1"/>
  <c r="D23" i="1"/>
  <c r="D22" i="1"/>
  <c r="E40" i="1"/>
  <c r="H40" i="1"/>
  <c r="F40" i="1"/>
  <c r="H31" i="1"/>
  <c r="F31" i="1"/>
  <c r="E31" i="1"/>
  <c r="G40" i="1"/>
  <c r="G31" i="1"/>
  <c r="D48" i="1" l="1"/>
  <c r="D47" i="1"/>
  <c r="D45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10" i="1"/>
  <c r="D9" i="1"/>
  <c r="D8" i="1"/>
  <c r="D7" i="1"/>
  <c r="D6" i="1"/>
  <c r="D5" i="1"/>
  <c r="D4" i="1"/>
  <c r="D3" i="1"/>
  <c r="D2" i="1"/>
  <c r="D13" i="1"/>
  <c r="D12" i="1"/>
  <c r="D20" i="1"/>
  <c r="D19" i="1"/>
  <c r="D18" i="1"/>
  <c r="D17" i="1"/>
  <c r="D16" i="1"/>
  <c r="D15" i="1"/>
  <c r="D29" i="1"/>
</calcChain>
</file>

<file path=xl/sharedStrings.xml><?xml version="1.0" encoding="utf-8"?>
<sst xmlns="http://schemas.openxmlformats.org/spreadsheetml/2006/main" count="57" uniqueCount="47">
  <si>
    <t>БРОЈ ПРЕГЛЕДАНИХ СРЕДСТАВА ПО ВРСТИ САОБРАЋАЈА</t>
  </si>
  <si>
    <t>Број авиона</t>
  </si>
  <si>
    <t>Домаћи</t>
  </si>
  <si>
    <t xml:space="preserve">Страни </t>
  </si>
  <si>
    <t>Сувоземна средства</t>
  </si>
  <si>
    <t>Број друмских возила</t>
  </si>
  <si>
    <t>Број возова</t>
  </si>
  <si>
    <t>Број бродова</t>
  </si>
  <si>
    <t xml:space="preserve">Домаћи </t>
  </si>
  <si>
    <t>Издато сведоџби о извршеној дератизацији</t>
  </si>
  <si>
    <t>Издато сведоџби о ослобађању од дератизације</t>
  </si>
  <si>
    <t>Издато дозвола за слободан саобраћај</t>
  </si>
  <si>
    <t>Страни</t>
  </si>
  <si>
    <t>Број лица стављених под здравствени надзор</t>
  </si>
  <si>
    <t xml:space="preserve">К о л е р а </t>
  </si>
  <si>
    <t>М а л а р и ј а</t>
  </si>
  <si>
    <t>Остале заразне болести</t>
  </si>
  <si>
    <t>Број донетих решења</t>
  </si>
  <si>
    <t>Подељено упозорења</t>
  </si>
  <si>
    <t>БРОЈ ИЗДАТИХ СПРОВОДНИЦА</t>
  </si>
  <si>
    <t>Наплаћено такси, дин</t>
  </si>
  <si>
    <t>Број пошиљки</t>
  </si>
  <si>
    <t>ПРЕГЛЕД УЗОРАКА</t>
  </si>
  <si>
    <t>Број пријава (захтева)</t>
  </si>
  <si>
    <t>Укупно прегледано кг</t>
  </si>
  <si>
    <t>Одобрен увоз, кг</t>
  </si>
  <si>
    <t>Забрањен увоз, кг</t>
  </si>
  <si>
    <t>Накнада за извршен санитарни преглед, дин</t>
  </si>
  <si>
    <t>Такса, дин</t>
  </si>
  <si>
    <t>Број захтева за покретање прекршајног поступка</t>
  </si>
  <si>
    <t>Министарство здравља Р. Србије - Сектор за инспекцијске послове - Одељење граничне санитарне инспекције (01.01 - 31.12.2019.)</t>
  </si>
  <si>
    <t>ОДЕЉЕЊЕ ГСИ</t>
  </si>
  <si>
    <t>ОДСЕК БЕОГРАД</t>
  </si>
  <si>
    <t>ОДСЕК СУБОТИЦА</t>
  </si>
  <si>
    <t>ОДСЕК ВРАЊЕ</t>
  </si>
  <si>
    <t>ГРУПА ШАБАЦ</t>
  </si>
  <si>
    <t>ПРЕНОС ПОСМРТНИХ ОСТАТАКА</t>
  </si>
  <si>
    <t>ЗДРАВСТВЕНИ НАДЗОР НАД ПУТНИЦИМА</t>
  </si>
  <si>
    <t>КОНТРОЛА ПУТНИКА</t>
  </si>
  <si>
    <t>УВОЗ ХРАНЕ</t>
  </si>
  <si>
    <t>ПРИМЕНА КАЗНЕНИХ ОДРЕДБИ</t>
  </si>
  <si>
    <t>Број пријава за покретање поступка за привредни преступ</t>
  </si>
  <si>
    <t>УВОЗ ПРЕДМЕТА ОПШТЕ УПОТРЕБЕ (ПОУ)</t>
  </si>
  <si>
    <t>Број прегледаних врста ПОУ</t>
  </si>
  <si>
    <t>Број узорака по врстама ПОУ</t>
  </si>
  <si>
    <t>Број прегледаних врста хране</t>
  </si>
  <si>
    <t>Број узорака по врстама хране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</si>
</sst>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Fill="1" applyBorder="1"/>
    <xf numFmtId="0" fontId="2" fillId="2" borderId="0" xfId="0" applyFont="1" applyFill="1" applyBorder="1"/>
    <xf numFmtId="0" fontId="2" fillId="2" borderId="9" xfId="0" applyFont="1" applyFill="1" applyBorder="1"/>
    <xf numFmtId="0" fontId="2" fillId="0" borderId="15" xfId="0" applyFont="1" applyBorder="1" applyAlignment="1">
      <alignment horizontal="center" vertical="center" wrapText="1"/>
    </xf>
    <xf numFmtId="0" fontId="2" fillId="2" borderId="17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9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top" wrapText="1"/>
    </xf>
    <xf numFmtId="0" fontId="1" fillId="0" borderId="26" xfId="0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4" zoomScaleNormal="100" zoomScaleSheetLayoutView="50" workbookViewId="0">
      <selection activeCell="C27" sqref="C27"/>
    </sheetView>
  </sheetViews>
  <sheetFormatPr defaultRowHeight="12.75" x14ac:dyDescent="0.2"/>
  <cols>
    <col min="1" max="1" width="8.7109375" customWidth="1"/>
    <col min="2" max="2" width="10.7109375" customWidth="1"/>
    <col min="3" max="3" width="30.7109375" customWidth="1"/>
    <col min="4" max="8" width="11.7109375" customWidth="1"/>
    <col min="11" max="12" width="9.28515625" bestFit="1" customWidth="1"/>
  </cols>
  <sheetData>
    <row r="1" spans="1:9" ht="51.75" customHeight="1" thickBot="1" x14ac:dyDescent="0.25">
      <c r="A1" s="74" t="s">
        <v>30</v>
      </c>
      <c r="B1" s="75"/>
      <c r="C1" s="76"/>
      <c r="D1" s="10" t="s">
        <v>31</v>
      </c>
      <c r="E1" s="6" t="s">
        <v>32</v>
      </c>
      <c r="F1" s="6" t="s">
        <v>33</v>
      </c>
      <c r="G1" s="6" t="s">
        <v>34</v>
      </c>
      <c r="H1" s="6" t="s">
        <v>35</v>
      </c>
      <c r="I1" s="1"/>
    </row>
    <row r="2" spans="1:9" ht="15" customHeight="1" x14ac:dyDescent="0.2">
      <c r="A2" s="47" t="s">
        <v>0</v>
      </c>
      <c r="B2" s="50" t="s">
        <v>1</v>
      </c>
      <c r="C2" s="22" t="s">
        <v>2</v>
      </c>
      <c r="D2" s="31">
        <f t="shared" ref="D2:D10" si="0">SUM(E2:H2)</f>
        <v>11882</v>
      </c>
      <c r="E2" s="35">
        <v>11882</v>
      </c>
      <c r="F2" s="35">
        <v>0</v>
      </c>
      <c r="G2" s="35">
        <v>0</v>
      </c>
      <c r="H2" s="35">
        <v>0</v>
      </c>
    </row>
    <row r="3" spans="1:9" ht="15" customHeight="1" thickBot="1" x14ac:dyDescent="0.25">
      <c r="A3" s="48"/>
      <c r="B3" s="51"/>
      <c r="C3" s="23" t="s">
        <v>3</v>
      </c>
      <c r="D3" s="36">
        <f t="shared" si="0"/>
        <v>11498</v>
      </c>
      <c r="E3" s="37">
        <v>11498</v>
      </c>
      <c r="F3" s="37">
        <v>0</v>
      </c>
      <c r="G3" s="37">
        <v>0</v>
      </c>
      <c r="H3" s="37">
        <v>0</v>
      </c>
    </row>
    <row r="4" spans="1:9" ht="15" customHeight="1" x14ac:dyDescent="0.2">
      <c r="A4" s="48"/>
      <c r="B4" s="50" t="s">
        <v>4</v>
      </c>
      <c r="C4" s="22" t="s">
        <v>5</v>
      </c>
      <c r="D4" s="30">
        <f t="shared" si="0"/>
        <v>0</v>
      </c>
      <c r="E4" s="38">
        <v>0</v>
      </c>
      <c r="F4" s="38">
        <v>0</v>
      </c>
      <c r="G4" s="38">
        <v>0</v>
      </c>
      <c r="H4" s="38">
        <v>0</v>
      </c>
    </row>
    <row r="5" spans="1:9" ht="15" customHeight="1" thickBot="1" x14ac:dyDescent="0.25">
      <c r="A5" s="48"/>
      <c r="B5" s="51"/>
      <c r="C5" s="23" t="s">
        <v>6</v>
      </c>
      <c r="D5" s="32">
        <f t="shared" si="0"/>
        <v>0</v>
      </c>
      <c r="E5" s="39">
        <v>0</v>
      </c>
      <c r="F5" s="39">
        <v>0</v>
      </c>
      <c r="G5" s="39">
        <v>0</v>
      </c>
      <c r="H5" s="39">
        <v>0</v>
      </c>
    </row>
    <row r="6" spans="1:9" ht="15" customHeight="1" x14ac:dyDescent="0.2">
      <c r="A6" s="48"/>
      <c r="B6" s="50" t="s">
        <v>7</v>
      </c>
      <c r="C6" s="22" t="s">
        <v>8</v>
      </c>
      <c r="D6" s="40">
        <f t="shared" si="0"/>
        <v>0</v>
      </c>
      <c r="E6" s="35">
        <v>0</v>
      </c>
      <c r="F6" s="35">
        <v>0</v>
      </c>
      <c r="G6" s="35">
        <v>0</v>
      </c>
      <c r="H6" s="35">
        <v>0</v>
      </c>
    </row>
    <row r="7" spans="1:9" ht="15" customHeight="1" thickBot="1" x14ac:dyDescent="0.25">
      <c r="A7" s="48"/>
      <c r="B7" s="52"/>
      <c r="C7" s="24" t="s">
        <v>3</v>
      </c>
      <c r="D7" s="36">
        <f t="shared" si="0"/>
        <v>0</v>
      </c>
      <c r="E7" s="37">
        <v>0</v>
      </c>
      <c r="F7" s="37">
        <v>0</v>
      </c>
      <c r="G7" s="37">
        <v>0</v>
      </c>
      <c r="H7" s="37">
        <v>0</v>
      </c>
    </row>
    <row r="8" spans="1:9" ht="15" customHeight="1" x14ac:dyDescent="0.2">
      <c r="A8" s="48"/>
      <c r="B8" s="53" t="s">
        <v>9</v>
      </c>
      <c r="C8" s="54"/>
      <c r="D8" s="41">
        <f t="shared" si="0"/>
        <v>0</v>
      </c>
      <c r="E8" s="42">
        <v>0</v>
      </c>
      <c r="F8" s="42">
        <v>0</v>
      </c>
      <c r="G8" s="38">
        <v>0</v>
      </c>
      <c r="H8" s="42">
        <v>0</v>
      </c>
    </row>
    <row r="9" spans="1:9" ht="30" customHeight="1" x14ac:dyDescent="0.2">
      <c r="A9" s="48"/>
      <c r="B9" s="55" t="s">
        <v>10</v>
      </c>
      <c r="C9" s="55"/>
      <c r="D9" s="31">
        <f t="shared" si="0"/>
        <v>0</v>
      </c>
      <c r="E9" s="43">
        <v>0</v>
      </c>
      <c r="F9" s="43">
        <v>0</v>
      </c>
      <c r="G9" s="37">
        <v>0</v>
      </c>
      <c r="H9" s="44">
        <v>0</v>
      </c>
    </row>
    <row r="10" spans="1:9" ht="15" customHeight="1" thickBot="1" x14ac:dyDescent="0.25">
      <c r="A10" s="49"/>
      <c r="B10" s="56" t="s">
        <v>11</v>
      </c>
      <c r="C10" s="56"/>
      <c r="D10" s="45">
        <f t="shared" si="0"/>
        <v>0</v>
      </c>
      <c r="E10" s="46">
        <v>0</v>
      </c>
      <c r="F10" s="46">
        <v>0</v>
      </c>
      <c r="G10" s="46">
        <v>0</v>
      </c>
      <c r="H10" s="39">
        <v>0</v>
      </c>
    </row>
    <row r="11" spans="1:9" s="21" customFormat="1" ht="5.0999999999999996" customHeight="1" thickBot="1" x14ac:dyDescent="0.2">
      <c r="A11" s="63"/>
      <c r="B11" s="64"/>
      <c r="C11" s="64"/>
      <c r="D11" s="64"/>
      <c r="E11" s="64"/>
      <c r="F11" s="64"/>
      <c r="G11" s="64"/>
      <c r="H11" s="65"/>
    </row>
    <row r="12" spans="1:9" ht="15" customHeight="1" x14ac:dyDescent="0.2">
      <c r="A12" s="57" t="s">
        <v>38</v>
      </c>
      <c r="B12" s="58"/>
      <c r="C12" s="17" t="s">
        <v>2</v>
      </c>
      <c r="D12" s="30">
        <f t="shared" ref="D12:D13" si="1">SUM(E12:H12)</f>
        <v>879101</v>
      </c>
      <c r="E12" s="27">
        <v>879006</v>
      </c>
      <c r="F12" s="27">
        <v>0</v>
      </c>
      <c r="G12" s="27">
        <v>95</v>
      </c>
      <c r="H12" s="27">
        <v>0</v>
      </c>
    </row>
    <row r="13" spans="1:9" ht="15" customHeight="1" thickBot="1" x14ac:dyDescent="0.25">
      <c r="A13" s="59"/>
      <c r="B13" s="60"/>
      <c r="C13" s="18" t="s">
        <v>12</v>
      </c>
      <c r="D13" s="32">
        <f t="shared" si="1"/>
        <v>706398</v>
      </c>
      <c r="E13" s="29">
        <v>706398</v>
      </c>
      <c r="F13" s="29">
        <v>0</v>
      </c>
      <c r="G13" s="29">
        <v>0</v>
      </c>
      <c r="H13" s="29">
        <v>0</v>
      </c>
    </row>
    <row r="14" spans="1:9" ht="5.0999999999999996" customHeight="1" thickBot="1" x14ac:dyDescent="0.25">
      <c r="A14" s="63"/>
      <c r="B14" s="64"/>
      <c r="C14" s="64"/>
      <c r="D14" s="64"/>
      <c r="E14" s="64"/>
      <c r="F14" s="64"/>
      <c r="G14" s="64"/>
      <c r="H14" s="65"/>
    </row>
    <row r="15" spans="1:9" ht="30" customHeight="1" x14ac:dyDescent="0.2">
      <c r="A15" s="57" t="s">
        <v>37</v>
      </c>
      <c r="B15" s="58"/>
      <c r="C15" s="14" t="s">
        <v>13</v>
      </c>
      <c r="D15" s="30">
        <f>SUM(E15:H15)</f>
        <v>604</v>
      </c>
      <c r="E15" s="27">
        <v>509</v>
      </c>
      <c r="F15" s="27">
        <v>0</v>
      </c>
      <c r="G15" s="27">
        <v>95</v>
      </c>
      <c r="H15" s="27"/>
    </row>
    <row r="16" spans="1:9" ht="15" customHeight="1" x14ac:dyDescent="0.2">
      <c r="A16" s="61"/>
      <c r="B16" s="62"/>
      <c r="C16" s="15" t="s">
        <v>14</v>
      </c>
      <c r="D16" s="31">
        <f>SUM(E16:H16)</f>
        <v>531</v>
      </c>
      <c r="E16" s="28">
        <v>436</v>
      </c>
      <c r="F16" s="28">
        <v>0</v>
      </c>
      <c r="G16" s="28">
        <v>95</v>
      </c>
      <c r="H16" s="28"/>
    </row>
    <row r="17" spans="1:11" ht="15" customHeight="1" x14ac:dyDescent="0.2">
      <c r="A17" s="61"/>
      <c r="B17" s="62"/>
      <c r="C17" s="15" t="s">
        <v>15</v>
      </c>
      <c r="D17" s="31">
        <f t="shared" ref="D17:D27" si="2">SUM(E17:H17)</f>
        <v>566</v>
      </c>
      <c r="E17" s="28">
        <v>471</v>
      </c>
      <c r="F17" s="28">
        <v>0</v>
      </c>
      <c r="G17" s="28">
        <v>95</v>
      </c>
      <c r="H17" s="28"/>
    </row>
    <row r="18" spans="1:11" ht="15" customHeight="1" x14ac:dyDescent="0.2">
      <c r="A18" s="61"/>
      <c r="B18" s="62"/>
      <c r="C18" s="15" t="s">
        <v>16</v>
      </c>
      <c r="D18" s="31">
        <f t="shared" si="2"/>
        <v>157</v>
      </c>
      <c r="E18" s="28">
        <v>62</v>
      </c>
      <c r="F18" s="28">
        <v>0</v>
      </c>
      <c r="G18" s="28">
        <v>95</v>
      </c>
      <c r="H18" s="28"/>
    </row>
    <row r="19" spans="1:11" ht="15" customHeight="1" x14ac:dyDescent="0.2">
      <c r="A19" s="61"/>
      <c r="B19" s="62"/>
      <c r="C19" s="15" t="s">
        <v>17</v>
      </c>
      <c r="D19" s="31">
        <f t="shared" si="2"/>
        <v>604</v>
      </c>
      <c r="E19" s="28">
        <v>509</v>
      </c>
      <c r="F19" s="28">
        <v>0</v>
      </c>
      <c r="G19" s="28">
        <v>95</v>
      </c>
      <c r="H19" s="28"/>
    </row>
    <row r="20" spans="1:11" ht="15" customHeight="1" thickBot="1" x14ac:dyDescent="0.25">
      <c r="A20" s="59"/>
      <c r="B20" s="60"/>
      <c r="C20" s="16" t="s">
        <v>18</v>
      </c>
      <c r="D20" s="32">
        <f t="shared" si="2"/>
        <v>3301</v>
      </c>
      <c r="E20" s="29">
        <v>3301</v>
      </c>
      <c r="F20" s="29">
        <v>0</v>
      </c>
      <c r="G20" s="29">
        <v>0</v>
      </c>
      <c r="H20" s="29">
        <v>0</v>
      </c>
    </row>
    <row r="21" spans="1:11" ht="5.0999999999999996" customHeight="1" thickBot="1" x14ac:dyDescent="0.25">
      <c r="A21" s="5"/>
      <c r="B21" s="4"/>
      <c r="C21" s="4"/>
      <c r="D21" s="11"/>
      <c r="E21" s="7"/>
      <c r="F21" s="7"/>
      <c r="G21" s="7"/>
      <c r="H21" s="7"/>
    </row>
    <row r="22" spans="1:11" ht="30" customHeight="1" x14ac:dyDescent="0.2">
      <c r="A22" s="57" t="s">
        <v>36</v>
      </c>
      <c r="B22" s="58"/>
      <c r="C22" s="14" t="s">
        <v>19</v>
      </c>
      <c r="D22" s="34">
        <f t="shared" si="2"/>
        <v>0</v>
      </c>
      <c r="E22" s="25">
        <v>0</v>
      </c>
      <c r="F22" s="25">
        <v>0</v>
      </c>
      <c r="G22" s="25">
        <v>0</v>
      </c>
      <c r="H22" s="25">
        <v>0</v>
      </c>
    </row>
    <row r="23" spans="1:11" ht="15" customHeight="1" thickBot="1" x14ac:dyDescent="0.25">
      <c r="A23" s="59"/>
      <c r="B23" s="60"/>
      <c r="C23" s="16" t="s">
        <v>20</v>
      </c>
      <c r="D23" s="34">
        <f t="shared" si="2"/>
        <v>0</v>
      </c>
      <c r="E23" s="26">
        <v>0</v>
      </c>
      <c r="F23" s="26">
        <v>0</v>
      </c>
      <c r="G23" s="26">
        <v>0</v>
      </c>
      <c r="H23" s="26">
        <v>0</v>
      </c>
    </row>
    <row r="24" spans="1:11" ht="5.0999999999999996" customHeight="1" thickBot="1" x14ac:dyDescent="0.25">
      <c r="A24" s="5"/>
      <c r="B24" s="4"/>
      <c r="C24" s="4"/>
      <c r="D24" s="11"/>
      <c r="E24" s="7"/>
      <c r="F24" s="7"/>
      <c r="G24" s="7"/>
      <c r="H24" s="7"/>
    </row>
    <row r="25" spans="1:11" ht="15" customHeight="1" x14ac:dyDescent="0.2">
      <c r="A25" s="68" t="s">
        <v>22</v>
      </c>
      <c r="B25" s="69"/>
      <c r="C25" s="14" t="s">
        <v>21</v>
      </c>
      <c r="D25" s="31">
        <f t="shared" si="2"/>
        <v>5077</v>
      </c>
      <c r="E25" s="27">
        <v>5016</v>
      </c>
      <c r="F25" s="27">
        <v>61</v>
      </c>
      <c r="G25" s="27">
        <v>0</v>
      </c>
      <c r="H25" s="27">
        <v>0</v>
      </c>
    </row>
    <row r="26" spans="1:11" ht="15" customHeight="1" x14ac:dyDescent="0.2">
      <c r="A26" s="70"/>
      <c r="B26" s="71"/>
      <c r="C26" s="15" t="s">
        <v>28</v>
      </c>
      <c r="D26" s="31">
        <f t="shared" si="2"/>
        <v>4397080</v>
      </c>
      <c r="E26" s="28">
        <v>4345230</v>
      </c>
      <c r="F26" s="28">
        <v>51850</v>
      </c>
      <c r="G26" s="28">
        <v>0</v>
      </c>
      <c r="H26" s="28">
        <v>0</v>
      </c>
    </row>
    <row r="27" spans="1:11" ht="30" customHeight="1" thickBot="1" x14ac:dyDescent="0.25">
      <c r="A27" s="72"/>
      <c r="B27" s="73"/>
      <c r="C27" s="16" t="s">
        <v>27</v>
      </c>
      <c r="D27" s="31">
        <f t="shared" si="2"/>
        <v>135925</v>
      </c>
      <c r="E27" s="29">
        <v>134400</v>
      </c>
      <c r="F27" s="29">
        <v>1525</v>
      </c>
      <c r="G27" s="29">
        <v>0</v>
      </c>
      <c r="H27" s="29">
        <v>0</v>
      </c>
    </row>
    <row r="28" spans="1:11" ht="5.0999999999999996" customHeight="1" thickBot="1" x14ac:dyDescent="0.25">
      <c r="A28" s="5"/>
      <c r="B28" s="4"/>
      <c r="C28" s="4"/>
      <c r="D28" s="11"/>
      <c r="E28" s="7"/>
      <c r="F28" s="7"/>
      <c r="G28" s="7"/>
      <c r="H28" s="7"/>
    </row>
    <row r="29" spans="1:11" ht="15" customHeight="1" x14ac:dyDescent="0.2">
      <c r="A29" s="57" t="s">
        <v>42</v>
      </c>
      <c r="B29" s="58"/>
      <c r="C29" s="14" t="s">
        <v>23</v>
      </c>
      <c r="D29" s="30">
        <f t="shared" ref="D29:D36" si="3">SUM(E29:H29)</f>
        <v>56034</v>
      </c>
      <c r="E29" s="27">
        <v>33954</v>
      </c>
      <c r="F29" s="27">
        <v>10180</v>
      </c>
      <c r="G29" s="27">
        <v>6173</v>
      </c>
      <c r="H29" s="27">
        <v>5727</v>
      </c>
    </row>
    <row r="30" spans="1:11" ht="15" customHeight="1" x14ac:dyDescent="0.2">
      <c r="A30" s="61"/>
      <c r="B30" s="62"/>
      <c r="C30" s="15" t="s">
        <v>43</v>
      </c>
      <c r="D30" s="31">
        <f t="shared" si="3"/>
        <v>1041764</v>
      </c>
      <c r="E30" s="28">
        <v>929230</v>
      </c>
      <c r="F30" s="28">
        <v>71346</v>
      </c>
      <c r="G30" s="28">
        <v>14301</v>
      </c>
      <c r="H30" s="28">
        <v>26887</v>
      </c>
    </row>
    <row r="31" spans="1:11" ht="15" customHeight="1" x14ac:dyDescent="0.2">
      <c r="A31" s="61"/>
      <c r="B31" s="62"/>
      <c r="C31" s="15" t="s">
        <v>24</v>
      </c>
      <c r="D31" s="31">
        <f t="shared" si="3"/>
        <v>528498059</v>
      </c>
      <c r="E31" s="28">
        <f t="shared" ref="E31:F31" si="4">SUM(E32:E33)</f>
        <v>246298888</v>
      </c>
      <c r="F31" s="28">
        <f t="shared" si="4"/>
        <v>135455703</v>
      </c>
      <c r="G31" s="28">
        <f>SUM(G32:G33)</f>
        <v>78921507</v>
      </c>
      <c r="H31" s="28">
        <f>SUM(H32:H33)</f>
        <v>67821961</v>
      </c>
    </row>
    <row r="32" spans="1:11" ht="15" customHeight="1" x14ac:dyDescent="0.2">
      <c r="A32" s="61"/>
      <c r="B32" s="62"/>
      <c r="C32" s="15" t="s">
        <v>25</v>
      </c>
      <c r="D32" s="31">
        <f t="shared" si="3"/>
        <v>528402499</v>
      </c>
      <c r="E32" s="28">
        <v>246251751</v>
      </c>
      <c r="F32" s="28">
        <v>135447591</v>
      </c>
      <c r="G32" s="28">
        <v>78916352</v>
      </c>
      <c r="H32" s="28">
        <v>67786805</v>
      </c>
      <c r="K32" s="2"/>
    </row>
    <row r="33" spans="1:11" ht="15" customHeight="1" x14ac:dyDescent="0.2">
      <c r="A33" s="61"/>
      <c r="B33" s="62"/>
      <c r="C33" s="15" t="s">
        <v>26</v>
      </c>
      <c r="D33" s="31">
        <f t="shared" si="3"/>
        <v>95560</v>
      </c>
      <c r="E33" s="28">
        <v>47137</v>
      </c>
      <c r="F33" s="28">
        <v>8112</v>
      </c>
      <c r="G33" s="28">
        <v>5155</v>
      </c>
      <c r="H33" s="28">
        <v>35156</v>
      </c>
      <c r="K33" s="2"/>
    </row>
    <row r="34" spans="1:11" ht="15" customHeight="1" x14ac:dyDescent="0.2">
      <c r="A34" s="61"/>
      <c r="B34" s="62"/>
      <c r="C34" s="15" t="s">
        <v>44</v>
      </c>
      <c r="D34" s="31">
        <f t="shared" si="3"/>
        <v>59687</v>
      </c>
      <c r="E34" s="28">
        <v>37613</v>
      </c>
      <c r="F34" s="28">
        <v>12495</v>
      </c>
      <c r="G34" s="28">
        <v>4788</v>
      </c>
      <c r="H34" s="28">
        <v>4791</v>
      </c>
      <c r="K34" s="2"/>
    </row>
    <row r="35" spans="1:11" ht="30" customHeight="1" x14ac:dyDescent="0.2">
      <c r="A35" s="61"/>
      <c r="B35" s="62"/>
      <c r="C35" s="15" t="s">
        <v>27</v>
      </c>
      <c r="D35" s="31">
        <f t="shared" si="3"/>
        <v>9307755</v>
      </c>
      <c r="E35" s="28">
        <v>5370200</v>
      </c>
      <c r="F35" s="28">
        <v>1793600</v>
      </c>
      <c r="G35" s="28">
        <v>1159470</v>
      </c>
      <c r="H35" s="28">
        <v>984485</v>
      </c>
      <c r="K35" s="2"/>
    </row>
    <row r="36" spans="1:11" ht="15" customHeight="1" thickBot="1" x14ac:dyDescent="0.25">
      <c r="A36" s="59"/>
      <c r="B36" s="60"/>
      <c r="C36" s="16" t="s">
        <v>28</v>
      </c>
      <c r="D36" s="32">
        <f t="shared" si="3"/>
        <v>365940830</v>
      </c>
      <c r="E36" s="29">
        <v>221342790</v>
      </c>
      <c r="F36" s="29">
        <v>66814160</v>
      </c>
      <c r="G36" s="29">
        <v>40481590</v>
      </c>
      <c r="H36" s="29">
        <v>37302290</v>
      </c>
      <c r="K36" s="2"/>
    </row>
    <row r="37" spans="1:11" ht="5.0999999999999996" customHeight="1" thickBot="1" x14ac:dyDescent="0.25">
      <c r="A37" s="66"/>
      <c r="B37" s="67"/>
      <c r="C37" s="67"/>
      <c r="D37" s="33"/>
      <c r="E37" s="7"/>
      <c r="F37" s="7"/>
      <c r="G37" s="7"/>
      <c r="H37" s="7"/>
    </row>
    <row r="38" spans="1:11" ht="15" customHeight="1" x14ac:dyDescent="0.2">
      <c r="A38" s="57" t="s">
        <v>39</v>
      </c>
      <c r="B38" s="58"/>
      <c r="C38" s="14" t="s">
        <v>23</v>
      </c>
      <c r="D38" s="30">
        <f>SUM(E38:H38)</f>
        <v>9212</v>
      </c>
      <c r="E38" s="27">
        <v>4769</v>
      </c>
      <c r="F38" s="27">
        <v>1725</v>
      </c>
      <c r="G38" s="27">
        <v>521</v>
      </c>
      <c r="H38" s="27">
        <v>2197</v>
      </c>
    </row>
    <row r="39" spans="1:11" ht="15" customHeight="1" x14ac:dyDescent="0.2">
      <c r="A39" s="61"/>
      <c r="B39" s="62"/>
      <c r="C39" s="15" t="s">
        <v>45</v>
      </c>
      <c r="D39" s="31">
        <f>SUM(E39:H39)</f>
        <v>33175</v>
      </c>
      <c r="E39" s="28">
        <v>15565</v>
      </c>
      <c r="F39" s="28">
        <v>10951</v>
      </c>
      <c r="G39" s="28">
        <v>1353</v>
      </c>
      <c r="H39" s="28">
        <v>5306</v>
      </c>
    </row>
    <row r="40" spans="1:11" ht="15" customHeight="1" x14ac:dyDescent="0.2">
      <c r="A40" s="61"/>
      <c r="B40" s="62"/>
      <c r="C40" s="15" t="s">
        <v>24</v>
      </c>
      <c r="D40" s="31">
        <f t="shared" ref="D40:D48" si="5">SUM(E40:H40)</f>
        <v>107348553</v>
      </c>
      <c r="E40" s="28">
        <f t="shared" ref="E40:F40" si="6">SUM(E41:E42)</f>
        <v>38726923</v>
      </c>
      <c r="F40" s="28">
        <f t="shared" si="6"/>
        <v>12651049</v>
      </c>
      <c r="G40" s="28">
        <f>SUM(G41:G42)</f>
        <v>2415351</v>
      </c>
      <c r="H40" s="28">
        <f>SUM(H41:H42)</f>
        <v>53555230</v>
      </c>
    </row>
    <row r="41" spans="1:11" ht="15" customHeight="1" x14ac:dyDescent="0.2">
      <c r="A41" s="61"/>
      <c r="B41" s="62"/>
      <c r="C41" s="15" t="s">
        <v>25</v>
      </c>
      <c r="D41" s="31">
        <f t="shared" si="5"/>
        <v>107327989</v>
      </c>
      <c r="E41" s="28">
        <v>38713669</v>
      </c>
      <c r="F41" s="28">
        <v>12649999</v>
      </c>
      <c r="G41" s="28">
        <v>2409091</v>
      </c>
      <c r="H41" s="28">
        <v>53555230</v>
      </c>
    </row>
    <row r="42" spans="1:11" ht="15" customHeight="1" x14ac:dyDescent="0.2">
      <c r="A42" s="61"/>
      <c r="B42" s="62"/>
      <c r="C42" s="15" t="s">
        <v>26</v>
      </c>
      <c r="D42" s="31">
        <f t="shared" si="5"/>
        <v>20564</v>
      </c>
      <c r="E42" s="28">
        <v>13254</v>
      </c>
      <c r="F42" s="28">
        <v>1050</v>
      </c>
      <c r="G42" s="28">
        <v>6260</v>
      </c>
      <c r="H42" s="28">
        <v>0</v>
      </c>
    </row>
    <row r="43" spans="1:11" ht="15" customHeight="1" x14ac:dyDescent="0.2">
      <c r="A43" s="61"/>
      <c r="B43" s="62"/>
      <c r="C43" s="15" t="s">
        <v>46</v>
      </c>
      <c r="D43" s="31">
        <f t="shared" si="5"/>
        <v>16746</v>
      </c>
      <c r="E43" s="28">
        <v>7598</v>
      </c>
      <c r="F43" s="28">
        <v>5901</v>
      </c>
      <c r="G43" s="28">
        <v>333</v>
      </c>
      <c r="H43" s="28">
        <v>2914</v>
      </c>
    </row>
    <row r="44" spans="1:11" ht="30" customHeight="1" x14ac:dyDescent="0.2">
      <c r="A44" s="61"/>
      <c r="B44" s="62"/>
      <c r="C44" s="15" t="s">
        <v>27</v>
      </c>
      <c r="D44" s="31">
        <f t="shared" si="5"/>
        <v>1624795</v>
      </c>
      <c r="E44" s="28">
        <v>745550</v>
      </c>
      <c r="F44" s="28">
        <v>262795</v>
      </c>
      <c r="G44" s="28">
        <v>78430</v>
      </c>
      <c r="H44" s="28">
        <v>538020</v>
      </c>
    </row>
    <row r="45" spans="1:11" ht="15" customHeight="1" thickBot="1" x14ac:dyDescent="0.25">
      <c r="A45" s="59"/>
      <c r="B45" s="60"/>
      <c r="C45" s="16" t="s">
        <v>28</v>
      </c>
      <c r="D45" s="32">
        <f t="shared" si="5"/>
        <v>60487250</v>
      </c>
      <c r="E45" s="29">
        <v>31393560</v>
      </c>
      <c r="F45" s="29">
        <v>11337790</v>
      </c>
      <c r="G45" s="29">
        <v>3416230</v>
      </c>
      <c r="H45" s="29">
        <v>14339670</v>
      </c>
    </row>
    <row r="46" spans="1:11" ht="5.0999999999999996" customHeight="1" thickBot="1" x14ac:dyDescent="0.25">
      <c r="A46" s="5"/>
      <c r="B46" s="4"/>
      <c r="C46" s="4"/>
      <c r="D46" s="33"/>
      <c r="E46" s="7"/>
      <c r="F46" s="7"/>
      <c r="G46" s="7"/>
      <c r="H46" s="7"/>
    </row>
    <row r="47" spans="1:11" ht="30" customHeight="1" x14ac:dyDescent="0.2">
      <c r="A47" s="57" t="s">
        <v>40</v>
      </c>
      <c r="B47" s="58"/>
      <c r="C47" s="19" t="s">
        <v>29</v>
      </c>
      <c r="D47" s="30">
        <f t="shared" si="5"/>
        <v>0</v>
      </c>
      <c r="E47" s="25">
        <v>0</v>
      </c>
      <c r="F47" s="25">
        <v>0</v>
      </c>
      <c r="G47" s="25">
        <v>0</v>
      </c>
      <c r="H47" s="25">
        <v>0</v>
      </c>
    </row>
    <row r="48" spans="1:11" ht="30" customHeight="1" thickBot="1" x14ac:dyDescent="0.25">
      <c r="A48" s="59"/>
      <c r="B48" s="60"/>
      <c r="C48" s="20" t="s">
        <v>41</v>
      </c>
      <c r="D48" s="32">
        <f t="shared" si="5"/>
        <v>0</v>
      </c>
      <c r="E48" s="26">
        <v>0</v>
      </c>
      <c r="F48" s="26">
        <v>0</v>
      </c>
      <c r="G48" s="26">
        <v>0</v>
      </c>
      <c r="H48" s="26">
        <v>0</v>
      </c>
    </row>
    <row r="49" spans="1:8" ht="5.0999999999999996" customHeight="1" thickBot="1" x14ac:dyDescent="0.25">
      <c r="A49" s="8"/>
      <c r="B49" s="9"/>
      <c r="C49" s="9"/>
      <c r="D49" s="12"/>
      <c r="E49" s="13"/>
      <c r="F49" s="13"/>
      <c r="G49" s="13"/>
      <c r="H49" s="13"/>
    </row>
    <row r="51" spans="1:8" x14ac:dyDescent="0.2">
      <c r="F51" s="3"/>
    </row>
    <row r="52" spans="1:8" x14ac:dyDescent="0.2">
      <c r="F52" s="3"/>
    </row>
    <row r="53" spans="1:8" x14ac:dyDescent="0.2">
      <c r="F53" s="3"/>
    </row>
  </sheetData>
  <mergeCells count="18">
    <mergeCell ref="A37:C37"/>
    <mergeCell ref="A38:B45"/>
    <mergeCell ref="A47:B48"/>
    <mergeCell ref="A29:B36"/>
    <mergeCell ref="A25:B27"/>
    <mergeCell ref="A22:B23"/>
    <mergeCell ref="A15:B20"/>
    <mergeCell ref="A12:B13"/>
    <mergeCell ref="A11:H11"/>
    <mergeCell ref="A14:H14"/>
    <mergeCell ref="A1:C1"/>
    <mergeCell ref="A2:A10"/>
    <mergeCell ref="B2:B3"/>
    <mergeCell ref="B4:B5"/>
    <mergeCell ref="B6:B7"/>
    <mergeCell ref="B8:C8"/>
    <mergeCell ref="B9:C9"/>
    <mergeCell ref="B10:C10"/>
  </mergeCells>
  <printOptions horizontalCentered="1" verticalCentered="1"/>
  <pageMargins left="0" right="0.31496062992125984" top="0.74803149606299213" bottom="0.74803149606299213" header="0.11811023622047245" footer="0.11811023622047245"/>
  <pageSetup paperSize="9" scale="85" orientation="portrait" horizontalDpi="300" verticalDpi="300" r:id="rId1"/>
  <headerFooter scaleWithDoc="0" alignWithMargins="0">
    <oddFooter xml:space="preserve">&amp;C&amp;"Times New Roman,Regular"&amp;A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I-XII 2019</vt:lpstr>
      <vt:lpstr>'I-XII 2019'!Print_Area</vt:lpstr>
      <vt:lpstr>'I-XII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Mirjana Veljković</cp:lastModifiedBy>
  <cp:lastPrinted>2020-01-18T17:40:50Z</cp:lastPrinted>
  <dcterms:created xsi:type="dcterms:W3CDTF">2020-01-06T21:45:51Z</dcterms:created>
  <dcterms:modified xsi:type="dcterms:W3CDTF">2020-01-18T17:41:35Z</dcterms:modified>
</cp:coreProperties>
</file>